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755" firstSheet="1" activeTab="5"/>
  </bookViews>
  <sheets>
    <sheet name="KSK nuoc ngoai" sheetId="11" state="hidden" r:id="rId1"/>
    <sheet name="KSK duoi 18" sheetId="9" r:id="rId2"/>
    <sheet name="KSK du 18" sheetId="10" r:id="rId3"/>
    <sheet name="Lai xe A1" sheetId="7" r:id="rId4"/>
    <sheet name="Lai xe" sheetId="8" r:id="rId5"/>
    <sheet name="KSK ATTP" sheetId="12" r:id="rId6"/>
  </sheets>
  <calcPr calcId="144525"/>
</workbook>
</file>

<file path=xl/calcChain.xml><?xml version="1.0" encoding="utf-8"?>
<calcChain xmlns="http://schemas.openxmlformats.org/spreadsheetml/2006/main">
  <c r="C19" i="12" l="1"/>
  <c r="C16" i="8" l="1"/>
  <c r="C14" i="7"/>
  <c r="C19" i="10"/>
</calcChain>
</file>

<file path=xl/sharedStrings.xml><?xml version="1.0" encoding="utf-8"?>
<sst xmlns="http://schemas.openxmlformats.org/spreadsheetml/2006/main" count="157" uniqueCount="84">
  <si>
    <t>STT</t>
  </si>
  <si>
    <t>Nội dung dịch vụ</t>
  </si>
  <si>
    <t>Tổng tiền</t>
  </si>
  <si>
    <t>Khám sức khỏe dành cho người lái xe hạng A2, A3, A4, B1. B2, C, D, E, FB2, FC, FD, FE</t>
  </si>
  <si>
    <t>Khám sức khỏe dùng cho người dưới 18 tuổi</t>
  </si>
  <si>
    <t>Xét nghiệm huyết học/sinh hóa/Xquang và các xét nghiệm khác khi có chỉ định của Bác sỹ</t>
  </si>
  <si>
    <t>Các chỉ định cận lâm sàng theo yêu cầu chuyên môn hoặc theo yêu cầu của người đi khám sức khỏe</t>
  </si>
  <si>
    <t>Khám sức khỏe dành cho người từ đủ 18 tuổi trở lên (bao gồm: Xin việc, đi học, bổ nhiệm, lập di chúc...)</t>
  </si>
  <si>
    <t>Máu lắng (bằng máy tự động)</t>
  </si>
  <si>
    <t>Treponema palidum test nhanh Giang mai</t>
  </si>
  <si>
    <t>HIV Ab test nhanh</t>
  </si>
  <si>
    <t>Siêu âm ổ bụng</t>
  </si>
  <si>
    <t>Định tính Amphetamin (test nhanh) niệu</t>
  </si>
  <si>
    <t>Định tính Morphin (test nhanh) niệu</t>
  </si>
  <si>
    <t>Định tính Marijuana THC (test nhanh) niệu</t>
  </si>
  <si>
    <t>Định lượng Ethanol (cồn) máu</t>
  </si>
  <si>
    <t>Điện tim thường</t>
  </si>
  <si>
    <t>Tổng phân tích tế bào máu ngoại vi bằng máy đếm laser</t>
  </si>
  <si>
    <t>Định lượng Glucose (máu)</t>
  </si>
  <si>
    <t>Định lượng Urê (máu)</t>
  </si>
  <si>
    <t>Định lượng Creatinine (máu)</t>
  </si>
  <si>
    <t>Đo hoạt độ AST (GOT)</t>
  </si>
  <si>
    <t>Đo hoạt độ ALT (GPT)</t>
  </si>
  <si>
    <t>Tổng phân tích nước tiểu (bằng máy tự động)</t>
  </si>
  <si>
    <t>Định nhóm máu hệ ABO (kỹ thuật ống nghiệm)</t>
  </si>
  <si>
    <t>Định nhóm máu hệ Rh(D) (kỹ thuật ống nghiệm)</t>
  </si>
  <si>
    <t>Tìm ký sinh trùng sốt rét trong máu (bằng phương pháp thủ công)</t>
  </si>
  <si>
    <t>HAV Ab test nhanh (Viêm gan A)</t>
  </si>
  <si>
    <t>HbsAg test nhanh (Viêm gan B)</t>
  </si>
  <si>
    <t>HCV Ab test nhanh (Viêm gan C)</t>
  </si>
  <si>
    <t>Đơn bào đường ruột soi tươi</t>
  </si>
  <si>
    <t>Đo điện não vi tính</t>
  </si>
  <si>
    <t>Tổng phân tích nước tiểu (Bằng máy tự động)</t>
  </si>
  <si>
    <t>Khám sức khỏe có yếu tố nước ngoài bao gồm: khám cho người nước ngoài, người Việt Nam định cư ở nước ngoài và người Việt Nam đi lao động theo hợp đồng ở nước ngoài, học tập ở nước ngoài.</t>
  </si>
  <si>
    <t>GÓI DỊCH VỤ KHÁM SỨC KHỎE CÓ YẾU TỐ NƯỚC NGOÀI</t>
  </si>
  <si>
    <t>GÓI DỊCH VỤ KHÁM SỨC KHỎE CHO NGƯỜI DƯỚI 18 TUỔI</t>
  </si>
  <si>
    <t>GÓI DỊCH VỤ KHÁM SỨC KHỎE DÀNH CHO NGƯỜI TỪ 18 TUỔI TRỞ LÊN</t>
  </si>
  <si>
    <t>GÓI DỊCH VỤ KHÁM SỨC KHỎE CHO NGƯỜI LÁI XE HẠNG A1</t>
  </si>
  <si>
    <t>GÓI DỊCH VỤ KHÁM SỨC KHỎE CHO NGƯỜI LÁI XE 
CÁC HẠNG: A2, A3, A4, B1, B2, C, D, E, FB2, FC, FD, FE</t>
  </si>
  <si>
    <t>GÓI DỊCH VỤ KHÁM SỨC KHỎE VỀ AN TOÀN VỆ SINH THỰC PHẨM</t>
  </si>
  <si>
    <t>Khám sức khỏe toàn diện theo nội dung hướng dẫn Thông tư số 14/2013/TT-BYT (không bao gồm các dịch vụ cận lâm sàng)</t>
  </si>
  <si>
    <t>Khám sức khỏe toàn diện lao động, lái xe, khám sức khỏe định kỳ (không bao gồm các dịch vụ cận lâm sàng)</t>
  </si>
  <si>
    <t>Khám sức khỏe toàn diện cho người đi xuất khẩu lao động (không bao gồm các dịch vụ cận lâm sàng)</t>
  </si>
  <si>
    <t>Khám sức khỏe toàn diện lao động, khám sức khỏe định kỳ (không bao gồm các dịch vụ cận lâm sàng)</t>
  </si>
  <si>
    <t>Trường hợp nghi ngờ người khám sức khỏe đến khám trong mùa dịch hoặc đến từ vùng có dịch viêm gan, thực hiện thêm xét nghiệm viêm gan A và thực hiện kỹ thuật Đơn bào đường ruột soi tươi, giá cụ thể:</t>
  </si>
  <si>
    <t>Thực hiện các dịch vụ cận lâm sàng khác khi có chỉ định của Bác sỹ</t>
  </si>
  <si>
    <t>DANH MỤC TỐI THIỂU CÁC DỊCH VỤ CÓ THU PHÍ</t>
  </si>
  <si>
    <t>Tính theo số kỹ thuật theo chỉ định của BS</t>
  </si>
  <si>
    <t xml:space="preserve">Nghị quyết số 58/2019/NQ-HĐND ngày 10/12/2019 của Hội đồng nhân dân tỉnh Kon Tum </t>
  </si>
  <si>
    <t>Phụ lục I</t>
  </si>
  <si>
    <t>_____________________________</t>
  </si>
  <si>
    <t>Phụ lục II</t>
  </si>
  <si>
    <t>Phụ lục III</t>
  </si>
  <si>
    <t>Phụ lục IV</t>
  </si>
  <si>
    <t>Phụ lục V</t>
  </si>
  <si>
    <t>Giá dịch vụ</t>
  </si>
  <si>
    <t xml:space="preserve">Cơ sở xác định giá dịch vụ </t>
  </si>
  <si>
    <t>Theo quyết định số 7603/QĐ-BYT ngày 25/12/2018, Nghị quyết 58 tên DVKT là Vi khuẩn/virus/vi nấm/ký sinh trùng test nhanh</t>
  </si>
  <si>
    <t>Theo quyết định số 7603/QĐ-BYT ngày 25/12/2018, Nghị quyết 58 tên DVKT là Opiate (định tính)</t>
  </si>
  <si>
    <t>Theo quyết định số 7603/QĐ-BYT ngày 25/12/2018, Nghị quyết 58 tên DVKT là Marijuana (định tính)</t>
  </si>
  <si>
    <t>Theo quyết định số 7603/QĐ-BYT ngày 25/12/2018, Nghị quyết 58 tên DVKT là Ký sinh trùng/ vi nấm soi tươi</t>
  </si>
  <si>
    <t>Theo quyết định số 7603/QĐ-BYT ngày 25/12/2018, Nghị quyết 58 tên DVKT là Điện tâm đồ</t>
  </si>
  <si>
    <t>Theo quyết định số 7603/QĐ-BYT ngày 25/12/2018, Nghị quyết 58 tên DVKT là Điện não đồ</t>
  </si>
  <si>
    <t>Theo quyết định số 7603/QĐ-BYT ngày 25/12/2018, Nghị quyết 58 tên DVKT là Siêu âm</t>
  </si>
  <si>
    <t>Theo quyết định số 7603/QĐ-BYT ngày 25/12/2018 (Nghị quyết 58 tên DVKT là Rickettsia Ab)</t>
  </si>
  <si>
    <t>Nghị quyết số 58/2019/NQ-HĐND</t>
  </si>
  <si>
    <t>Quyết định số 7603/QĐ-BYT ngày 25/12/2018, (Nghị quyết 58 tên DVKT là Anti - HCV (nhanh))</t>
  </si>
  <si>
    <t>Theo Quyết định số 7603/QĐ-BYT ngày 25/12/2018 (Nghị quyết 58 tên DVKT là Anti-HIV (nhanh))</t>
  </si>
  <si>
    <t>Theo quyết định số 7603/QĐ-BYT ngày 25/12/2018 (Nghị quyết 58 tên DVKT là Amphetamin (định tính))</t>
  </si>
  <si>
    <t>Theo quyết định số 7603/QĐ-BYT ngày 25/12/2018, Thông tư 13/2019/TT-BYT</t>
  </si>
  <si>
    <t>Tính theo số kỹ thuật theo chỉ định của Bác sỹ</t>
  </si>
  <si>
    <t>Định lượng Ethanol (cồn) máu hoặc trong hơi thở</t>
  </si>
  <si>
    <t>(Kèm theo Công văn số 4400/SYT-NVYD ngày 26/10/2022 của Sở Y tế)</t>
  </si>
  <si>
    <t>Tổng phân tích tế bào máu ngoại vi bằng máy đếm tự động</t>
  </si>
  <si>
    <t>Nghị quyết số 32/2024/NQ-HĐND ngày 11 tháng 7 năm 2024 của Hội đồng nhân dân tỉnh Kon Tum khóa XII kỳ họp thứ 7</t>
  </si>
  <si>
    <t>Theo Quyết định số 7603/QĐ-BYT ngày 25/12/2018 (Nghị quyết 32 tên DVKT là Ký sinh trùng/ vi nấm soi tươi)</t>
  </si>
  <si>
    <t>Theo quyết định số 7603/QĐ-BYT ngày 25/12/2018, Nghị quyết 32 tên DVKT là Điện tâm đồ</t>
  </si>
  <si>
    <t>Theo Quyết định số 7603/QĐ-BYT ngày 25/12/2018 (Nghị quyết 32/2024 tên DVKT là Opiate (định tính)</t>
  </si>
  <si>
    <t>Theo Quyết định số 7603/QĐ-BYT ngày 25/12/2018 (Nghị quyết 32/2024 tên DVKT là Marijuana (định tính)</t>
  </si>
  <si>
    <t>Theo Quyết định số 7603/QĐ-BYT ngày 25/12/2018 (Nghị quyết 32/2024 tên DVKT là Amphetamin (định tính)</t>
  </si>
  <si>
    <t>Theo quyết định số 7603/QĐ-BYT ngày 25/12/2018 (Nghị quyết 32/2024 tên DVKT là Amphetamin (định tính)</t>
  </si>
  <si>
    <t>Theo quyết định số 7603/QĐ-BYT ngày 25/12/2018 ( Nghị quyết 32/2024 tên DVKT là Điện tâm đồ)</t>
  </si>
  <si>
    <t>Theo Quyết định số 7603/QĐ-BYT ngày 25/12/2018 (Nghị quyết 32/2024 tên DVKT là Rickettsia Ab)</t>
  </si>
  <si>
    <t>(Kèm theo Quyết định số     /QĐ-YTTMR ngày       /7/2024 của Trung tâm Y tế huyện Tu Mơ Rông)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</si>
</sst>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sz val="14"/>
      <name val="Times New Roman"/>
      <family val="2"/>
    </font>
    <font>
      <b/>
      <sz val="14"/>
      <name val="Times New Roman"/>
      <family val="2"/>
    </font>
    <font>
      <sz val="12"/>
      <name val="Times New Roman"/>
      <family val="2"/>
    </font>
    <font>
      <b/>
      <sz val="18"/>
      <name val="Times New Roman"/>
      <family val="2"/>
    </font>
    <font>
      <sz val="14"/>
      <color theme="1"/>
      <name val="Times New Roman"/>
      <family val="1"/>
      <charset val="163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  <charset val="163"/>
    </font>
    <font>
      <i/>
      <sz val="8"/>
      <color theme="1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color rgb="FF000000"/>
      <name val="Times New Roman"/>
      <family val="1"/>
    </font>
    <font>
      <sz val="12"/>
      <color rgb="FF000000"/>
      <name val="Times New Roman"/>
      <family val="2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3"/>
      <color theme="1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3" fontId="5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0" fontId="11" fillId="0" borderId="0" xfId="0" applyFont="1"/>
    <xf numFmtId="164" fontId="11" fillId="0" borderId="0" xfId="1" applyNumberFormat="1" applyFont="1"/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/>
    <xf numFmtId="0" fontId="0" fillId="0" borderId="1" xfId="0" applyBorder="1" applyAlignment="1">
      <alignment wrapText="1"/>
    </xf>
    <xf numFmtId="0" fontId="14" fillId="4" borderId="1" xfId="0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0" borderId="0" xfId="0" applyFont="1" applyAlignment="1"/>
    <xf numFmtId="0" fontId="6" fillId="0" borderId="0" xfId="0" applyFont="1" applyAlignment="1"/>
    <xf numFmtId="0" fontId="19" fillId="0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/>
    </xf>
    <xf numFmtId="3" fontId="22" fillId="3" borderId="1" xfId="0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/>
    <xf numFmtId="0" fontId="23" fillId="0" borderId="1" xfId="0" applyFont="1" applyBorder="1"/>
    <xf numFmtId="164" fontId="23" fillId="0" borderId="1" xfId="1" applyNumberFormat="1" applyFont="1" applyBorder="1"/>
    <xf numFmtId="0" fontId="23" fillId="0" borderId="0" xfId="0" applyFont="1"/>
    <xf numFmtId="3" fontId="22" fillId="0" borderId="1" xfId="0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0" fillId="3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3" fontId="1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1" workbookViewId="0">
      <selection activeCell="A4" sqref="A4:D4"/>
    </sheetView>
  </sheetViews>
  <sheetFormatPr defaultColWidth="9" defaultRowHeight="15.75" x14ac:dyDescent="0.25"/>
  <cols>
    <col min="1" max="1" width="6.125" customWidth="1"/>
    <col min="2" max="2" width="45.125" customWidth="1"/>
    <col min="3" max="3" width="16" style="1" customWidth="1"/>
    <col min="4" max="4" width="19.875" customWidth="1"/>
  </cols>
  <sheetData>
    <row r="1" spans="1:4" ht="18.75" x14ac:dyDescent="0.3">
      <c r="A1" s="64" t="s">
        <v>49</v>
      </c>
      <c r="B1" s="64"/>
      <c r="C1" s="64"/>
      <c r="D1" s="64"/>
    </row>
    <row r="2" spans="1:4" ht="18.75" x14ac:dyDescent="0.3">
      <c r="A2" s="64" t="s">
        <v>46</v>
      </c>
      <c r="B2" s="64"/>
      <c r="C2" s="64"/>
      <c r="D2" s="64"/>
    </row>
    <row r="3" spans="1:4" ht="18.75" x14ac:dyDescent="0.25">
      <c r="A3" s="65" t="s">
        <v>34</v>
      </c>
      <c r="B3" s="66"/>
      <c r="C3" s="66"/>
      <c r="D3" s="66"/>
    </row>
    <row r="4" spans="1:4" ht="18.75" x14ac:dyDescent="0.25">
      <c r="A4" s="67" t="s">
        <v>72</v>
      </c>
      <c r="B4" s="67"/>
      <c r="C4" s="67"/>
      <c r="D4" s="67"/>
    </row>
    <row r="5" spans="1:4" x14ac:dyDescent="0.25">
      <c r="A5" s="68" t="s">
        <v>50</v>
      </c>
      <c r="B5" s="68"/>
      <c r="C5" s="68"/>
      <c r="D5" s="68"/>
    </row>
    <row r="6" spans="1:4" ht="20.25" x14ac:dyDescent="0.25">
      <c r="A6" s="12"/>
      <c r="B6" s="11"/>
      <c r="C6" s="11"/>
      <c r="D6" s="11"/>
    </row>
    <row r="7" spans="1:4" ht="37.5" x14ac:dyDescent="0.25">
      <c r="A7" s="28" t="s">
        <v>0</v>
      </c>
      <c r="B7" s="28" t="s">
        <v>1</v>
      </c>
      <c r="C7" s="29" t="s">
        <v>55</v>
      </c>
      <c r="D7" s="28" t="s">
        <v>56</v>
      </c>
    </row>
    <row r="8" spans="1:4" s="2" customFormat="1" ht="18.75" x14ac:dyDescent="0.3">
      <c r="A8" s="3"/>
      <c r="B8" s="61" t="s">
        <v>33</v>
      </c>
      <c r="C8" s="62"/>
      <c r="D8" s="63"/>
    </row>
    <row r="9" spans="1:4" ht="56.25" x14ac:dyDescent="0.25">
      <c r="A9" s="4">
        <v>1</v>
      </c>
      <c r="B9" s="5" t="s">
        <v>42</v>
      </c>
      <c r="C9" s="36">
        <v>450000</v>
      </c>
      <c r="D9" s="58" t="s">
        <v>48</v>
      </c>
    </row>
    <row r="10" spans="1:4" ht="37.5" x14ac:dyDescent="0.25">
      <c r="A10" s="4">
        <v>2</v>
      </c>
      <c r="B10" s="15" t="s">
        <v>17</v>
      </c>
      <c r="C10" s="37">
        <v>46200</v>
      </c>
      <c r="D10" s="59"/>
    </row>
    <row r="11" spans="1:4" ht="18.75" x14ac:dyDescent="0.25">
      <c r="A11" s="4">
        <v>3</v>
      </c>
      <c r="B11" s="15" t="s">
        <v>18</v>
      </c>
      <c r="C11" s="37">
        <v>21500</v>
      </c>
      <c r="D11" s="59"/>
    </row>
    <row r="12" spans="1:4" ht="18.75" x14ac:dyDescent="0.25">
      <c r="A12" s="4">
        <v>4</v>
      </c>
      <c r="B12" s="15" t="s">
        <v>19</v>
      </c>
      <c r="C12" s="37">
        <v>21500</v>
      </c>
      <c r="D12" s="59"/>
    </row>
    <row r="13" spans="1:4" ht="18.75" x14ac:dyDescent="0.25">
      <c r="A13" s="4">
        <v>5</v>
      </c>
      <c r="B13" s="15" t="s">
        <v>20</v>
      </c>
      <c r="C13" s="37">
        <v>21500</v>
      </c>
      <c r="D13" s="59"/>
    </row>
    <row r="14" spans="1:4" ht="18.75" x14ac:dyDescent="0.25">
      <c r="A14" s="4">
        <v>6</v>
      </c>
      <c r="B14" s="15" t="s">
        <v>21</v>
      </c>
      <c r="C14" s="38">
        <v>21500</v>
      </c>
      <c r="D14" s="59"/>
    </row>
    <row r="15" spans="1:4" ht="18.75" x14ac:dyDescent="0.25">
      <c r="A15" s="4">
        <v>7</v>
      </c>
      <c r="B15" s="15" t="s">
        <v>22</v>
      </c>
      <c r="C15" s="38">
        <v>21500</v>
      </c>
      <c r="D15" s="59"/>
    </row>
    <row r="16" spans="1:4" ht="18.75" x14ac:dyDescent="0.25">
      <c r="A16" s="4">
        <v>8</v>
      </c>
      <c r="B16" s="15" t="s">
        <v>23</v>
      </c>
      <c r="C16" s="38">
        <v>27400</v>
      </c>
      <c r="D16" s="59"/>
    </row>
    <row r="17" spans="1:4" ht="37.5" x14ac:dyDescent="0.25">
      <c r="A17" s="4">
        <v>9</v>
      </c>
      <c r="B17" s="15" t="s">
        <v>24</v>
      </c>
      <c r="C17" s="38">
        <v>39100</v>
      </c>
      <c r="D17" s="59"/>
    </row>
    <row r="18" spans="1:4" ht="37.5" x14ac:dyDescent="0.25">
      <c r="A18" s="4">
        <v>10</v>
      </c>
      <c r="B18" s="15" t="s">
        <v>25</v>
      </c>
      <c r="C18" s="38">
        <v>31100</v>
      </c>
      <c r="D18" s="59"/>
    </row>
    <row r="19" spans="1:4" ht="18.75" x14ac:dyDescent="0.25">
      <c r="A19" s="4">
        <v>11</v>
      </c>
      <c r="B19" s="23" t="s">
        <v>8</v>
      </c>
      <c r="C19" s="37">
        <v>34600</v>
      </c>
      <c r="D19" s="59"/>
    </row>
    <row r="20" spans="1:4" ht="37.5" x14ac:dyDescent="0.25">
      <c r="A20" s="4">
        <v>12</v>
      </c>
      <c r="B20" s="23" t="s">
        <v>26</v>
      </c>
      <c r="C20" s="37">
        <v>36900</v>
      </c>
      <c r="D20" s="60"/>
    </row>
    <row r="21" spans="1:4" ht="78.75" x14ac:dyDescent="0.25">
      <c r="A21" s="31">
        <v>13</v>
      </c>
      <c r="B21" s="32" t="s">
        <v>27</v>
      </c>
      <c r="C21" s="39">
        <v>106000</v>
      </c>
      <c r="D21" s="35" t="s">
        <v>64</v>
      </c>
    </row>
    <row r="22" spans="1:4" ht="31.5" x14ac:dyDescent="0.25">
      <c r="A22" s="4">
        <v>14</v>
      </c>
      <c r="B22" s="5" t="s">
        <v>28</v>
      </c>
      <c r="C22" s="40">
        <v>53600</v>
      </c>
      <c r="D22" s="35" t="s">
        <v>65</v>
      </c>
    </row>
    <row r="23" spans="1:4" ht="78.75" x14ac:dyDescent="0.25">
      <c r="A23" s="4">
        <v>15</v>
      </c>
      <c r="B23" s="15" t="s">
        <v>29</v>
      </c>
      <c r="C23" s="38">
        <v>53600</v>
      </c>
      <c r="D23" s="35" t="s">
        <v>66</v>
      </c>
    </row>
    <row r="24" spans="1:4" ht="94.5" x14ac:dyDescent="0.25">
      <c r="A24" s="4">
        <v>16</v>
      </c>
      <c r="B24" s="15" t="s">
        <v>9</v>
      </c>
      <c r="C24" s="37">
        <v>238000</v>
      </c>
      <c r="D24" s="35" t="s">
        <v>57</v>
      </c>
    </row>
    <row r="25" spans="1:4" ht="78.75" x14ac:dyDescent="0.25">
      <c r="A25" s="4">
        <v>17</v>
      </c>
      <c r="B25" s="15" t="s">
        <v>10</v>
      </c>
      <c r="C25" s="37">
        <v>53600</v>
      </c>
      <c r="D25" s="35" t="s">
        <v>67</v>
      </c>
    </row>
    <row r="26" spans="1:4" ht="78.75" x14ac:dyDescent="0.25">
      <c r="A26" s="4">
        <v>18</v>
      </c>
      <c r="B26" s="5" t="s">
        <v>12</v>
      </c>
      <c r="C26" s="36">
        <v>43100</v>
      </c>
      <c r="D26" s="35" t="s">
        <v>68</v>
      </c>
    </row>
    <row r="27" spans="1:4" ht="78.75" x14ac:dyDescent="0.25">
      <c r="A27" s="4">
        <v>19</v>
      </c>
      <c r="B27" s="5" t="s">
        <v>13</v>
      </c>
      <c r="C27" s="36">
        <v>43100</v>
      </c>
      <c r="D27" s="35" t="s">
        <v>58</v>
      </c>
    </row>
    <row r="28" spans="1:4" ht="78.75" x14ac:dyDescent="0.25">
      <c r="A28" s="4">
        <v>20</v>
      </c>
      <c r="B28" s="5" t="s">
        <v>14</v>
      </c>
      <c r="C28" s="36">
        <v>43100</v>
      </c>
      <c r="D28" s="35" t="s">
        <v>59</v>
      </c>
    </row>
    <row r="29" spans="1:4" ht="78.75" x14ac:dyDescent="0.25">
      <c r="A29" s="4">
        <v>21</v>
      </c>
      <c r="B29" s="15" t="s">
        <v>30</v>
      </c>
      <c r="C29" s="38">
        <v>41700</v>
      </c>
      <c r="D29" s="35" t="s">
        <v>60</v>
      </c>
    </row>
    <row r="30" spans="1:4" ht="78.75" x14ac:dyDescent="0.25">
      <c r="A30" s="4">
        <v>22</v>
      </c>
      <c r="B30" s="5" t="s">
        <v>16</v>
      </c>
      <c r="C30" s="36">
        <v>32800</v>
      </c>
      <c r="D30" s="35" t="s">
        <v>61</v>
      </c>
    </row>
    <row r="31" spans="1:4" ht="78.75" x14ac:dyDescent="0.25">
      <c r="A31" s="4">
        <v>23</v>
      </c>
      <c r="B31" s="15" t="s">
        <v>31</v>
      </c>
      <c r="C31" s="47">
        <v>64300</v>
      </c>
      <c r="D31" s="35" t="s">
        <v>62</v>
      </c>
    </row>
    <row r="32" spans="1:4" ht="78.75" x14ac:dyDescent="0.25">
      <c r="A32" s="4">
        <v>24</v>
      </c>
      <c r="B32" s="5" t="s">
        <v>11</v>
      </c>
      <c r="C32" s="40">
        <v>43900</v>
      </c>
      <c r="D32" s="35" t="s">
        <v>63</v>
      </c>
    </row>
    <row r="33" spans="1:4" ht="56.25" x14ac:dyDescent="0.25">
      <c r="A33" s="4">
        <v>25</v>
      </c>
      <c r="B33" s="5" t="s">
        <v>6</v>
      </c>
      <c r="C33" s="40"/>
      <c r="D33" s="35"/>
    </row>
  </sheetData>
  <mergeCells count="7">
    <mergeCell ref="D9:D20"/>
    <mergeCell ref="B8:D8"/>
    <mergeCell ref="A2:D2"/>
    <mergeCell ref="A3:D3"/>
    <mergeCell ref="A1:D1"/>
    <mergeCell ref="A4:D4"/>
    <mergeCell ref="A5:D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9" sqref="G9"/>
    </sheetView>
  </sheetViews>
  <sheetFormatPr defaultRowHeight="15.75" x14ac:dyDescent="0.25"/>
  <cols>
    <col min="1" max="1" width="6.125" customWidth="1"/>
    <col min="2" max="2" width="48.625" customWidth="1"/>
    <col min="3" max="3" width="16" style="1" customWidth="1"/>
    <col min="4" max="4" width="22" customWidth="1"/>
  </cols>
  <sheetData>
    <row r="1" spans="1:4" ht="18.75" x14ac:dyDescent="0.3">
      <c r="A1" s="64" t="s">
        <v>49</v>
      </c>
      <c r="B1" s="64"/>
      <c r="C1" s="64"/>
      <c r="D1" s="64"/>
    </row>
    <row r="2" spans="1:4" ht="18.75" x14ac:dyDescent="0.3">
      <c r="A2" s="64" t="s">
        <v>46</v>
      </c>
      <c r="B2" s="64"/>
      <c r="C2" s="64"/>
      <c r="D2" s="64"/>
    </row>
    <row r="3" spans="1:4" ht="18.75" x14ac:dyDescent="0.25">
      <c r="A3" s="65" t="s">
        <v>35</v>
      </c>
      <c r="B3" s="66"/>
      <c r="C3" s="66"/>
      <c r="D3" s="66"/>
    </row>
    <row r="4" spans="1:4" ht="16.5" x14ac:dyDescent="0.25">
      <c r="A4" s="69" t="s">
        <v>83</v>
      </c>
      <c r="B4" s="69"/>
      <c r="C4" s="69"/>
      <c r="D4" s="69"/>
    </row>
    <row r="5" spans="1:4" x14ac:dyDescent="0.25">
      <c r="A5" s="68" t="s">
        <v>50</v>
      </c>
      <c r="B5" s="68"/>
      <c r="C5" s="68"/>
      <c r="D5" s="68"/>
    </row>
    <row r="6" spans="1:4" ht="20.25" x14ac:dyDescent="0.25">
      <c r="A6" s="12"/>
      <c r="B6" s="11"/>
      <c r="C6" s="11"/>
      <c r="D6" s="11"/>
    </row>
    <row r="7" spans="1:4" ht="37.5" x14ac:dyDescent="0.25">
      <c r="A7" s="28" t="s">
        <v>0</v>
      </c>
      <c r="B7" s="28" t="s">
        <v>1</v>
      </c>
      <c r="C7" s="29" t="s">
        <v>55</v>
      </c>
      <c r="D7" s="28" t="s">
        <v>56</v>
      </c>
    </row>
    <row r="8" spans="1:4" s="2" customFormat="1" ht="42" customHeight="1" x14ac:dyDescent="0.3">
      <c r="A8" s="3"/>
      <c r="B8" s="14" t="s">
        <v>4</v>
      </c>
      <c r="C8" s="14"/>
      <c r="D8" s="45"/>
    </row>
    <row r="9" spans="1:4" ht="99" x14ac:dyDescent="0.25">
      <c r="A9" s="4">
        <v>1</v>
      </c>
      <c r="B9" s="5" t="s">
        <v>43</v>
      </c>
      <c r="C9" s="6">
        <v>160000</v>
      </c>
      <c r="D9" s="55" t="s">
        <v>74</v>
      </c>
    </row>
    <row r="10" spans="1:4" ht="74.25" customHeight="1" x14ac:dyDescent="0.25">
      <c r="A10" s="4">
        <v>2</v>
      </c>
      <c r="B10" s="5" t="s">
        <v>5</v>
      </c>
      <c r="C10" s="6"/>
      <c r="D10" s="46" t="s">
        <v>47</v>
      </c>
    </row>
    <row r="11" spans="1:4" ht="42" customHeight="1" x14ac:dyDescent="0.25">
      <c r="A11" s="4"/>
      <c r="B11" s="8" t="s">
        <v>2</v>
      </c>
      <c r="C11" s="9">
        <v>160000</v>
      </c>
      <c r="D11" s="13"/>
    </row>
    <row r="13" spans="1:4" ht="18.75" x14ac:dyDescent="0.3">
      <c r="A13" s="70"/>
      <c r="B13" s="70"/>
      <c r="C13" s="71"/>
      <c r="D13" s="71"/>
    </row>
    <row r="15" spans="1:4" ht="18.75" x14ac:dyDescent="0.3">
      <c r="A15" s="70"/>
      <c r="B15" s="70"/>
      <c r="C15" s="71"/>
      <c r="D15" s="71"/>
    </row>
  </sheetData>
  <mergeCells count="9">
    <mergeCell ref="A1:D1"/>
    <mergeCell ref="A4:D4"/>
    <mergeCell ref="A5:D5"/>
    <mergeCell ref="A15:B15"/>
    <mergeCell ref="C15:D15"/>
    <mergeCell ref="A2:D2"/>
    <mergeCell ref="A3:D3"/>
    <mergeCell ref="A13:B13"/>
    <mergeCell ref="C13:D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H14" sqref="H14"/>
    </sheetView>
  </sheetViews>
  <sheetFormatPr defaultColWidth="9" defaultRowHeight="15.75" x14ac:dyDescent="0.25"/>
  <cols>
    <col min="1" max="1" width="6.125" style="18" customWidth="1"/>
    <col min="2" max="2" width="48.625" style="18" customWidth="1"/>
    <col min="3" max="3" width="14.5" style="19" customWidth="1"/>
    <col min="4" max="4" width="22.5" style="18" customWidth="1"/>
    <col min="5" max="16384" width="9" style="18"/>
  </cols>
  <sheetData>
    <row r="1" spans="1:4" ht="18.75" x14ac:dyDescent="0.3">
      <c r="A1" s="72" t="s">
        <v>51</v>
      </c>
      <c r="B1" s="72"/>
      <c r="C1" s="72"/>
      <c r="D1" s="72"/>
    </row>
    <row r="2" spans="1:4" ht="18.75" x14ac:dyDescent="0.3">
      <c r="A2" s="64" t="s">
        <v>46</v>
      </c>
      <c r="B2" s="64"/>
      <c r="C2" s="64"/>
      <c r="D2" s="64"/>
    </row>
    <row r="3" spans="1:4" ht="18.75" x14ac:dyDescent="0.25">
      <c r="A3" s="76" t="s">
        <v>36</v>
      </c>
      <c r="B3" s="77"/>
      <c r="C3" s="77"/>
      <c r="D3" s="77"/>
    </row>
    <row r="4" spans="1:4" ht="16.5" x14ac:dyDescent="0.25">
      <c r="A4" s="69" t="s">
        <v>83</v>
      </c>
      <c r="B4" s="69"/>
      <c r="C4" s="69"/>
      <c r="D4" s="69"/>
    </row>
    <row r="5" spans="1:4" x14ac:dyDescent="0.25">
      <c r="A5" s="68" t="s">
        <v>50</v>
      </c>
      <c r="B5" s="68"/>
      <c r="C5" s="68"/>
      <c r="D5" s="68"/>
    </row>
    <row r="6" spans="1:4" ht="22.5" x14ac:dyDescent="0.3">
      <c r="A6" s="33"/>
      <c r="B6" s="33"/>
      <c r="C6" s="33"/>
      <c r="D6" s="33"/>
    </row>
    <row r="7" spans="1:4" ht="37.5" x14ac:dyDescent="0.25">
      <c r="A7" s="28" t="s">
        <v>0</v>
      </c>
      <c r="B7" s="28" t="s">
        <v>1</v>
      </c>
      <c r="C7" s="29" t="s">
        <v>55</v>
      </c>
      <c r="D7" s="28" t="s">
        <v>56</v>
      </c>
    </row>
    <row r="8" spans="1:4" ht="45.75" customHeight="1" x14ac:dyDescent="0.3">
      <c r="A8" s="20"/>
      <c r="B8" s="73" t="s">
        <v>7</v>
      </c>
      <c r="C8" s="73"/>
      <c r="D8" s="73"/>
    </row>
    <row r="9" spans="1:4" s="22" customFormat="1" ht="59.25" customHeight="1" x14ac:dyDescent="0.25">
      <c r="A9" s="21">
        <v>1</v>
      </c>
      <c r="B9" s="5" t="s">
        <v>41</v>
      </c>
      <c r="C9" s="6">
        <v>160000</v>
      </c>
      <c r="D9" s="78" t="s">
        <v>74</v>
      </c>
    </row>
    <row r="10" spans="1:4" ht="42" customHeight="1" x14ac:dyDescent="0.25">
      <c r="A10" s="21">
        <v>2</v>
      </c>
      <c r="B10" s="15" t="s">
        <v>73</v>
      </c>
      <c r="C10" s="16">
        <v>41500</v>
      </c>
      <c r="D10" s="78"/>
    </row>
    <row r="11" spans="1:4" ht="42" customHeight="1" x14ac:dyDescent="0.25">
      <c r="A11" s="21">
        <v>3</v>
      </c>
      <c r="B11" s="15" t="s">
        <v>18</v>
      </c>
      <c r="C11" s="16">
        <v>21800</v>
      </c>
      <c r="D11" s="78"/>
    </row>
    <row r="12" spans="1:4" ht="42" customHeight="1" x14ac:dyDescent="0.25">
      <c r="A12" s="21">
        <v>4</v>
      </c>
      <c r="B12" s="15" t="s">
        <v>19</v>
      </c>
      <c r="C12" s="16">
        <v>21800</v>
      </c>
      <c r="D12" s="78"/>
    </row>
    <row r="13" spans="1:4" ht="18.75" x14ac:dyDescent="0.25">
      <c r="A13" s="21">
        <v>5</v>
      </c>
      <c r="B13" s="15" t="s">
        <v>20</v>
      </c>
      <c r="C13" s="16">
        <v>21800</v>
      </c>
      <c r="D13" s="78"/>
    </row>
    <row r="14" spans="1:4" ht="18.75" x14ac:dyDescent="0.25">
      <c r="A14" s="21">
        <v>6</v>
      </c>
      <c r="B14" s="15" t="s">
        <v>21</v>
      </c>
      <c r="C14" s="17">
        <v>21800</v>
      </c>
      <c r="D14" s="78"/>
    </row>
    <row r="15" spans="1:4" ht="18.75" x14ac:dyDescent="0.25">
      <c r="A15" s="21">
        <v>7</v>
      </c>
      <c r="B15" s="15" t="s">
        <v>22</v>
      </c>
      <c r="C15" s="17">
        <v>21800</v>
      </c>
      <c r="D15" s="78"/>
    </row>
    <row r="16" spans="1:4" ht="18.75" x14ac:dyDescent="0.25">
      <c r="A16" s="21">
        <v>8</v>
      </c>
      <c r="B16" s="15" t="s">
        <v>32</v>
      </c>
      <c r="C16" s="17">
        <v>27800</v>
      </c>
      <c r="D16" s="78"/>
    </row>
    <row r="17" spans="1:4" ht="63" x14ac:dyDescent="0.25">
      <c r="A17" s="21">
        <v>9</v>
      </c>
      <c r="B17" s="5" t="s">
        <v>16</v>
      </c>
      <c r="C17" s="57">
        <v>35400</v>
      </c>
      <c r="D17" s="43" t="s">
        <v>76</v>
      </c>
    </row>
    <row r="18" spans="1:4" ht="56.25" x14ac:dyDescent="0.25">
      <c r="A18" s="21"/>
      <c r="B18" s="5" t="s">
        <v>6</v>
      </c>
      <c r="C18" s="6"/>
      <c r="D18" s="44" t="s">
        <v>70</v>
      </c>
    </row>
    <row r="19" spans="1:4" ht="18.75" x14ac:dyDescent="0.25">
      <c r="A19" s="26"/>
      <c r="B19" s="8" t="s">
        <v>2</v>
      </c>
      <c r="C19" s="9">
        <f>SUM(C9:C18)</f>
        <v>373700</v>
      </c>
      <c r="D19" s="26"/>
    </row>
    <row r="20" spans="1:4" ht="18.75" x14ac:dyDescent="0.3">
      <c r="A20" s="74"/>
      <c r="B20" s="74"/>
      <c r="C20" s="75"/>
      <c r="D20" s="75"/>
    </row>
  </sheetData>
  <mergeCells count="9">
    <mergeCell ref="A1:D1"/>
    <mergeCell ref="A4:D4"/>
    <mergeCell ref="A5:D5"/>
    <mergeCell ref="B8:D8"/>
    <mergeCell ref="A20:B20"/>
    <mergeCell ref="C20:D20"/>
    <mergeCell ref="A2:D2"/>
    <mergeCell ref="A3:D3"/>
    <mergeCell ref="D9:D16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10" sqref="G10"/>
    </sheetView>
  </sheetViews>
  <sheetFormatPr defaultColWidth="9" defaultRowHeight="15.75" x14ac:dyDescent="0.25"/>
  <cols>
    <col min="1" max="1" width="6.125" customWidth="1"/>
    <col min="2" max="2" width="48.625" customWidth="1"/>
    <col min="3" max="3" width="10.5" style="1" customWidth="1"/>
    <col min="4" max="4" width="27.125" customWidth="1"/>
  </cols>
  <sheetData>
    <row r="1" spans="1:4" ht="18.75" x14ac:dyDescent="0.3">
      <c r="A1" s="64" t="s">
        <v>52</v>
      </c>
      <c r="B1" s="64"/>
      <c r="C1" s="64"/>
      <c r="D1" s="64"/>
    </row>
    <row r="2" spans="1:4" ht="18.75" x14ac:dyDescent="0.3">
      <c r="A2" s="64" t="s">
        <v>46</v>
      </c>
      <c r="B2" s="64"/>
      <c r="C2" s="64"/>
      <c r="D2" s="64"/>
    </row>
    <row r="3" spans="1:4" ht="18.75" x14ac:dyDescent="0.25">
      <c r="A3" s="79" t="s">
        <v>37</v>
      </c>
      <c r="B3" s="80"/>
      <c r="C3" s="80"/>
      <c r="D3" s="80"/>
    </row>
    <row r="4" spans="1:4" ht="16.5" x14ac:dyDescent="0.25">
      <c r="A4" s="69" t="s">
        <v>83</v>
      </c>
      <c r="B4" s="69"/>
      <c r="C4" s="69"/>
      <c r="D4" s="69"/>
    </row>
    <row r="5" spans="1:4" x14ac:dyDescent="0.25">
      <c r="A5" s="68" t="s">
        <v>50</v>
      </c>
      <c r="B5" s="68"/>
      <c r="C5" s="68"/>
      <c r="D5" s="68"/>
    </row>
    <row r="6" spans="1:4" ht="22.5" x14ac:dyDescent="0.3">
      <c r="A6" s="34"/>
      <c r="B6" s="34"/>
      <c r="C6" s="34"/>
      <c r="D6" s="34"/>
    </row>
    <row r="7" spans="1:4" s="2" customFormat="1" ht="37.5" x14ac:dyDescent="0.25">
      <c r="A7" s="28" t="s">
        <v>0</v>
      </c>
      <c r="B7" s="28" t="s">
        <v>1</v>
      </c>
      <c r="C7" s="29" t="s">
        <v>55</v>
      </c>
      <c r="D7" s="28" t="s">
        <v>56</v>
      </c>
    </row>
    <row r="8" spans="1:4" s="2" customFormat="1" x14ac:dyDescent="0.25">
      <c r="A8" s="27"/>
      <c r="B8" s="27"/>
      <c r="C8" s="27"/>
      <c r="D8" s="27"/>
    </row>
    <row r="9" spans="1:4" ht="63" x14ac:dyDescent="0.25">
      <c r="A9" s="4">
        <v>1</v>
      </c>
      <c r="B9" s="5" t="s">
        <v>41</v>
      </c>
      <c r="C9" s="6">
        <v>160000</v>
      </c>
      <c r="D9" s="42" t="s">
        <v>74</v>
      </c>
    </row>
    <row r="10" spans="1:4" ht="63" x14ac:dyDescent="0.25">
      <c r="A10" s="4">
        <v>2</v>
      </c>
      <c r="B10" s="5" t="s">
        <v>12</v>
      </c>
      <c r="C10" s="57">
        <v>43700</v>
      </c>
      <c r="D10" s="35" t="s">
        <v>79</v>
      </c>
    </row>
    <row r="11" spans="1:4" ht="63" x14ac:dyDescent="0.25">
      <c r="A11" s="4">
        <v>3</v>
      </c>
      <c r="B11" s="5" t="s">
        <v>13</v>
      </c>
      <c r="C11" s="57">
        <v>43700</v>
      </c>
      <c r="D11" s="35" t="s">
        <v>77</v>
      </c>
    </row>
    <row r="12" spans="1:4" ht="63" x14ac:dyDescent="0.25">
      <c r="A12" s="4">
        <v>4</v>
      </c>
      <c r="B12" s="5" t="s">
        <v>14</v>
      </c>
      <c r="C12" s="57">
        <v>43700</v>
      </c>
      <c r="D12" s="35" t="s">
        <v>78</v>
      </c>
    </row>
    <row r="13" spans="1:4" ht="47.25" x14ac:dyDescent="0.25">
      <c r="A13" s="4">
        <v>5</v>
      </c>
      <c r="B13" s="5" t="s">
        <v>15</v>
      </c>
      <c r="C13" s="6">
        <v>32800</v>
      </c>
      <c r="D13" s="35" t="s">
        <v>69</v>
      </c>
    </row>
    <row r="14" spans="1:4" ht="18.75" x14ac:dyDescent="0.3">
      <c r="A14" s="49"/>
      <c r="B14" s="50" t="s">
        <v>2</v>
      </c>
      <c r="C14" s="51">
        <f>SUM(C9:C13)</f>
        <v>323900</v>
      </c>
      <c r="D14" s="51"/>
    </row>
    <row r="15" spans="1:4" ht="18.75" x14ac:dyDescent="0.3">
      <c r="A15" s="25"/>
    </row>
    <row r="16" spans="1:4" ht="18.75" x14ac:dyDescent="0.3">
      <c r="B16" s="25"/>
      <c r="C16" s="71"/>
      <c r="D16" s="71"/>
    </row>
    <row r="17" spans="1:1" ht="18.75" x14ac:dyDescent="0.3">
      <c r="A17" s="25"/>
    </row>
  </sheetData>
  <mergeCells count="6">
    <mergeCell ref="A1:D1"/>
    <mergeCell ref="A4:D4"/>
    <mergeCell ref="A5:D5"/>
    <mergeCell ref="C16:D16"/>
    <mergeCell ref="A2:D2"/>
    <mergeCell ref="A3:D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9" sqref="E9"/>
    </sheetView>
  </sheetViews>
  <sheetFormatPr defaultRowHeight="15.75" x14ac:dyDescent="0.25"/>
  <cols>
    <col min="1" max="1" width="6.125" customWidth="1"/>
    <col min="2" max="2" width="48.625" customWidth="1"/>
    <col min="3" max="3" width="11" style="1" customWidth="1"/>
    <col min="4" max="4" width="26.625" customWidth="1"/>
  </cols>
  <sheetData>
    <row r="1" spans="1:4" ht="18.75" x14ac:dyDescent="0.3">
      <c r="A1" s="64" t="s">
        <v>53</v>
      </c>
      <c r="B1" s="64"/>
      <c r="C1" s="64"/>
      <c r="D1" s="64"/>
    </row>
    <row r="2" spans="1:4" ht="18.75" x14ac:dyDescent="0.3">
      <c r="A2" s="64" t="s">
        <v>46</v>
      </c>
      <c r="B2" s="64"/>
      <c r="C2" s="64"/>
      <c r="D2" s="64"/>
    </row>
    <row r="3" spans="1:4" ht="18.75" x14ac:dyDescent="0.25">
      <c r="A3" s="81" t="s">
        <v>38</v>
      </c>
      <c r="B3" s="65"/>
      <c r="C3" s="65"/>
      <c r="D3" s="65"/>
    </row>
    <row r="4" spans="1:4" ht="16.5" x14ac:dyDescent="0.25">
      <c r="A4" s="69" t="s">
        <v>83</v>
      </c>
      <c r="B4" s="69"/>
      <c r="C4" s="69"/>
      <c r="D4" s="69"/>
    </row>
    <row r="5" spans="1:4" x14ac:dyDescent="0.25">
      <c r="A5" s="68" t="s">
        <v>50</v>
      </c>
      <c r="B5" s="68"/>
      <c r="C5" s="68"/>
      <c r="D5" s="68"/>
    </row>
    <row r="6" spans="1:4" ht="22.5" x14ac:dyDescent="0.3">
      <c r="A6" s="34"/>
      <c r="B6" s="34"/>
      <c r="C6" s="34"/>
      <c r="D6" s="34"/>
    </row>
    <row r="7" spans="1:4" s="2" customFormat="1" ht="37.5" x14ac:dyDescent="0.25">
      <c r="A7" s="28" t="s">
        <v>0</v>
      </c>
      <c r="B7" s="28" t="s">
        <v>1</v>
      </c>
      <c r="C7" s="29" t="s">
        <v>55</v>
      </c>
      <c r="D7" s="28" t="s">
        <v>56</v>
      </c>
    </row>
    <row r="8" spans="1:4" ht="42.75" customHeight="1" x14ac:dyDescent="0.3">
      <c r="A8" s="3"/>
      <c r="B8" s="61" t="s">
        <v>3</v>
      </c>
      <c r="C8" s="62"/>
      <c r="D8" s="63"/>
    </row>
    <row r="9" spans="1:4" ht="63" x14ac:dyDescent="0.25">
      <c r="A9" s="4">
        <v>1</v>
      </c>
      <c r="B9" s="5" t="s">
        <v>41</v>
      </c>
      <c r="C9" s="6">
        <v>160000</v>
      </c>
      <c r="D9" s="42" t="s">
        <v>74</v>
      </c>
    </row>
    <row r="10" spans="1:4" ht="63" x14ac:dyDescent="0.25">
      <c r="A10" s="4">
        <v>2</v>
      </c>
      <c r="B10" s="5" t="s">
        <v>12</v>
      </c>
      <c r="C10" s="57">
        <v>43700</v>
      </c>
      <c r="D10" s="35" t="s">
        <v>80</v>
      </c>
    </row>
    <row r="11" spans="1:4" ht="63" x14ac:dyDescent="0.25">
      <c r="A11" s="4">
        <v>3</v>
      </c>
      <c r="B11" s="5" t="s">
        <v>13</v>
      </c>
      <c r="C11" s="57">
        <v>43700</v>
      </c>
      <c r="D11" s="35" t="s">
        <v>77</v>
      </c>
    </row>
    <row r="12" spans="1:4" ht="63" x14ac:dyDescent="0.25">
      <c r="A12" s="4">
        <v>4</v>
      </c>
      <c r="B12" s="5" t="s">
        <v>14</v>
      </c>
      <c r="C12" s="57">
        <v>43700</v>
      </c>
      <c r="D12" s="35" t="s">
        <v>78</v>
      </c>
    </row>
    <row r="13" spans="1:4" ht="47.25" x14ac:dyDescent="0.25">
      <c r="A13" s="4">
        <v>5</v>
      </c>
      <c r="B13" s="48" t="s">
        <v>71</v>
      </c>
      <c r="C13" s="6">
        <v>32800</v>
      </c>
      <c r="D13" s="35" t="s">
        <v>69</v>
      </c>
    </row>
    <row r="14" spans="1:4" ht="63" x14ac:dyDescent="0.25">
      <c r="A14" s="4">
        <v>6</v>
      </c>
      <c r="B14" s="5" t="s">
        <v>16</v>
      </c>
      <c r="C14" s="6">
        <v>35400</v>
      </c>
      <c r="D14" s="35" t="s">
        <v>81</v>
      </c>
    </row>
    <row r="15" spans="1:4" ht="37.5" x14ac:dyDescent="0.25">
      <c r="A15" s="4">
        <v>7</v>
      </c>
      <c r="B15" s="5" t="s">
        <v>45</v>
      </c>
      <c r="C15" s="6"/>
      <c r="D15" s="41" t="s">
        <v>70</v>
      </c>
    </row>
    <row r="16" spans="1:4" s="54" customFormat="1" ht="26.25" customHeight="1" x14ac:dyDescent="0.3">
      <c r="A16" s="52"/>
      <c r="B16" s="50" t="s">
        <v>2</v>
      </c>
      <c r="C16" s="53">
        <f>SUM(C9:C15)</f>
        <v>359300</v>
      </c>
      <c r="D16" s="52"/>
    </row>
    <row r="17" spans="1:4" ht="18.75" x14ac:dyDescent="0.3">
      <c r="A17" s="70"/>
      <c r="B17" s="70"/>
      <c r="C17" s="71"/>
      <c r="D17" s="71"/>
    </row>
  </sheetData>
  <mergeCells count="8">
    <mergeCell ref="A1:D1"/>
    <mergeCell ref="A5:D5"/>
    <mergeCell ref="A2:D2"/>
    <mergeCell ref="A17:B17"/>
    <mergeCell ref="C17:D17"/>
    <mergeCell ref="A4:D4"/>
    <mergeCell ref="A3:D3"/>
    <mergeCell ref="B8:D8"/>
  </mergeCells>
  <printOptions horizontalCentered="1"/>
  <pageMargins left="0.19685039370078741" right="0.19685039370078741" top="0.78740157480314965" bottom="0.78740157480314965" header="0.15748031496062992" footer="0.15748031496062992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15" sqref="H15"/>
    </sheetView>
  </sheetViews>
  <sheetFormatPr defaultRowHeight="15.75" x14ac:dyDescent="0.25"/>
  <cols>
    <col min="1" max="1" width="6.125" customWidth="1"/>
    <col min="2" max="2" width="48.625" customWidth="1"/>
    <col min="3" max="3" width="10.25" style="1" customWidth="1"/>
    <col min="4" max="4" width="28.75" customWidth="1"/>
    <col min="6" max="6" width="13" customWidth="1"/>
  </cols>
  <sheetData>
    <row r="1" spans="1:4" ht="18.75" x14ac:dyDescent="0.3">
      <c r="A1" s="64" t="s">
        <v>54</v>
      </c>
      <c r="B1" s="64"/>
      <c r="C1" s="64"/>
      <c r="D1" s="64"/>
    </row>
    <row r="2" spans="1:4" ht="18.75" x14ac:dyDescent="0.3">
      <c r="A2" s="64" t="s">
        <v>46</v>
      </c>
      <c r="B2" s="64"/>
      <c r="C2" s="64"/>
      <c r="D2" s="64"/>
    </row>
    <row r="3" spans="1:4" ht="18.75" x14ac:dyDescent="0.25">
      <c r="A3" s="79" t="s">
        <v>39</v>
      </c>
      <c r="B3" s="80"/>
      <c r="C3" s="80"/>
      <c r="D3" s="80"/>
    </row>
    <row r="4" spans="1:4" ht="16.5" x14ac:dyDescent="0.25">
      <c r="A4" s="69" t="s">
        <v>83</v>
      </c>
      <c r="B4" s="69"/>
      <c r="C4" s="69"/>
      <c r="D4" s="69"/>
    </row>
    <row r="5" spans="1:4" x14ac:dyDescent="0.25">
      <c r="A5" s="68"/>
      <c r="B5" s="68"/>
      <c r="C5" s="68"/>
      <c r="D5" s="68"/>
    </row>
    <row r="6" spans="1:4" ht="37.5" x14ac:dyDescent="0.25">
      <c r="A6" s="28" t="s">
        <v>0</v>
      </c>
      <c r="B6" s="28" t="s">
        <v>1</v>
      </c>
      <c r="C6" s="29" t="s">
        <v>55</v>
      </c>
      <c r="D6" s="28" t="s">
        <v>56</v>
      </c>
    </row>
    <row r="7" spans="1:4" s="2" customFormat="1" ht="56.25" customHeight="1" x14ac:dyDescent="0.25">
      <c r="A7" s="4">
        <v>1</v>
      </c>
      <c r="B7" s="5" t="s">
        <v>40</v>
      </c>
      <c r="C7" s="6">
        <v>160000</v>
      </c>
      <c r="D7" s="82" t="s">
        <v>74</v>
      </c>
    </row>
    <row r="8" spans="1:4" ht="37.5" x14ac:dyDescent="0.25">
      <c r="A8" s="4">
        <v>2</v>
      </c>
      <c r="B8" s="15" t="s">
        <v>73</v>
      </c>
      <c r="C8" s="16">
        <v>41500</v>
      </c>
      <c r="D8" s="83"/>
    </row>
    <row r="9" spans="1:4" ht="26.25" customHeight="1" x14ac:dyDescent="0.25">
      <c r="A9" s="4">
        <v>3</v>
      </c>
      <c r="B9" s="15" t="s">
        <v>18</v>
      </c>
      <c r="C9" s="16">
        <v>21800</v>
      </c>
      <c r="D9" s="83"/>
    </row>
    <row r="10" spans="1:4" ht="26.25" customHeight="1" x14ac:dyDescent="0.25">
      <c r="A10" s="4">
        <v>4</v>
      </c>
      <c r="B10" s="15" t="s">
        <v>19</v>
      </c>
      <c r="C10" s="16">
        <v>21800</v>
      </c>
      <c r="D10" s="83"/>
    </row>
    <row r="11" spans="1:4" ht="26.25" customHeight="1" x14ac:dyDescent="0.25">
      <c r="A11" s="4">
        <v>5</v>
      </c>
      <c r="B11" s="15" t="s">
        <v>20</v>
      </c>
      <c r="C11" s="16">
        <v>21800</v>
      </c>
      <c r="D11" s="83"/>
    </row>
    <row r="12" spans="1:4" ht="26.25" customHeight="1" x14ac:dyDescent="0.25">
      <c r="A12" s="4">
        <v>6</v>
      </c>
      <c r="B12" s="15" t="s">
        <v>21</v>
      </c>
      <c r="C12" s="17">
        <v>21800</v>
      </c>
      <c r="D12" s="83"/>
    </row>
    <row r="13" spans="1:4" ht="26.25" customHeight="1" x14ac:dyDescent="0.25">
      <c r="A13" s="4">
        <v>7</v>
      </c>
      <c r="B13" s="15" t="s">
        <v>22</v>
      </c>
      <c r="C13" s="17">
        <v>21800</v>
      </c>
      <c r="D13" s="83"/>
    </row>
    <row r="14" spans="1:4" ht="26.25" customHeight="1" x14ac:dyDescent="0.25">
      <c r="A14" s="4">
        <v>8</v>
      </c>
      <c r="B14" s="15" t="s">
        <v>23</v>
      </c>
      <c r="C14" s="17">
        <v>27800</v>
      </c>
      <c r="D14" s="84"/>
    </row>
    <row r="15" spans="1:4" ht="56.25" x14ac:dyDescent="0.25">
      <c r="A15" s="4">
        <v>9</v>
      </c>
      <c r="B15" s="5" t="s">
        <v>6</v>
      </c>
      <c r="C15" s="6"/>
      <c r="D15" s="7"/>
    </row>
    <row r="16" spans="1:4" ht="93.75" x14ac:dyDescent="0.25">
      <c r="A16" s="4">
        <v>10</v>
      </c>
      <c r="B16" s="5" t="s">
        <v>44</v>
      </c>
      <c r="C16" s="6"/>
      <c r="D16" s="30" t="s">
        <v>47</v>
      </c>
    </row>
    <row r="17" spans="1:6" ht="63" x14ac:dyDescent="0.25">
      <c r="A17" s="24"/>
      <c r="B17" s="32" t="s">
        <v>27</v>
      </c>
      <c r="C17" s="56">
        <v>123000</v>
      </c>
      <c r="D17" s="35" t="s">
        <v>82</v>
      </c>
      <c r="F17" s="1"/>
    </row>
    <row r="18" spans="1:6" ht="63" x14ac:dyDescent="0.25">
      <c r="A18" s="24"/>
      <c r="B18" s="15" t="s">
        <v>30</v>
      </c>
      <c r="C18" s="17">
        <v>43100</v>
      </c>
      <c r="D18" s="35" t="s">
        <v>75</v>
      </c>
      <c r="F18" s="1"/>
    </row>
    <row r="19" spans="1:6" ht="24" customHeight="1" x14ac:dyDescent="0.25">
      <c r="A19" s="4"/>
      <c r="B19" s="8" t="s">
        <v>2</v>
      </c>
      <c r="C19" s="9">
        <f>SUM(C7:C18)</f>
        <v>504400</v>
      </c>
      <c r="D19" s="10"/>
    </row>
    <row r="21" spans="1:6" ht="18.75" x14ac:dyDescent="0.3">
      <c r="A21" s="70"/>
      <c r="B21" s="70"/>
      <c r="C21" s="71"/>
      <c r="D21" s="71"/>
    </row>
  </sheetData>
  <mergeCells count="8">
    <mergeCell ref="A1:D1"/>
    <mergeCell ref="A4:D4"/>
    <mergeCell ref="A5:D5"/>
    <mergeCell ref="A21:B21"/>
    <mergeCell ref="C21:D21"/>
    <mergeCell ref="A2:D2"/>
    <mergeCell ref="A3:D3"/>
    <mergeCell ref="D7:D1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KSK nuoc ngoai</vt:lpstr>
      <vt:lpstr>KSK duoi 18</vt:lpstr>
      <vt:lpstr>KSK du 18</vt:lpstr>
      <vt:lpstr>Lai xe A1</vt:lpstr>
      <vt:lpstr>Lai xe</vt:lpstr>
      <vt:lpstr>KSK ATTP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TAN NGUYEN</cp:lastModifiedBy>
  <cp:lastPrinted>2024-07-25T01:23:28Z</cp:lastPrinted>
  <dcterms:created xsi:type="dcterms:W3CDTF">2019-04-11T07:19:36Z</dcterms:created>
  <dcterms:modified xsi:type="dcterms:W3CDTF">2024-07-25T01:24:54Z</dcterms:modified>
</cp:coreProperties>
</file>